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3-2016" sheetId="1" r:id="rId1"/>
  </sheets>
  <calcPr calcId="144525"/>
</workbook>
</file>

<file path=xl/calcChain.xml><?xml version="1.0" encoding="utf-8"?>
<calcChain xmlns="http://schemas.openxmlformats.org/spreadsheetml/2006/main">
  <c r="N10" i="1" l="1"/>
  <c r="M10" i="1"/>
  <c r="L10" i="1"/>
  <c r="J10" i="1"/>
  <c r="I10" i="1"/>
  <c r="H10" i="1"/>
  <c r="G10" i="1"/>
  <c r="F10" i="1"/>
  <c r="E10" i="1"/>
  <c r="D10" i="1"/>
  <c r="C10" i="1"/>
  <c r="O9" i="1"/>
  <c r="K9" i="1"/>
  <c r="P9" i="1" s="1"/>
  <c r="P8" i="1"/>
  <c r="O8" i="1"/>
  <c r="K8" i="1"/>
  <c r="O7" i="1"/>
  <c r="P7" i="1" s="1"/>
  <c r="K7" i="1"/>
  <c r="O6" i="1"/>
  <c r="K6" i="1"/>
  <c r="P6" i="1" s="1"/>
  <c r="O5" i="1"/>
  <c r="K5" i="1"/>
  <c r="P5" i="1" s="1"/>
  <c r="O4" i="1"/>
  <c r="K4" i="1"/>
  <c r="P4" i="1" s="1"/>
  <c r="K10" i="1" l="1"/>
  <c r="P10" i="1"/>
  <c r="O10" i="1"/>
</calcChain>
</file>

<file path=xl/sharedStrings.xml><?xml version="1.0" encoding="utf-8"?>
<sst xmlns="http://schemas.openxmlformats.org/spreadsheetml/2006/main" count="31" uniqueCount="27">
  <si>
    <t>CÂMARA MUNICIPAL DE COLATINA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</si>
  <si>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</si>
  <si>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</si>
  <si>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</si>
  <si>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</si>
  <si>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</si>
  <si>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</si>
  <si>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</si>
  <si>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</si>
  <si>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</si>
  <si>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ABONO DE NATAL</t>
  </si>
  <si>
    <t>TOTAL BRUTO</t>
  </si>
  <si>
    <t>ABATE TETO PREFEITO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</si>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</sst>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0" fontId="8" fillId="0" borderId="4" xfId="3" applyFont="1" applyBorder="1" applyAlignment="1">
      <alignment horizontal="center"/>
    </xf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B1" workbookViewId="0">
      <selection activeCell="P10" sqref="P10"/>
    </sheetView>
  </sheetViews>
  <sheetFormatPr defaultRowHeight="15" x14ac:dyDescent="0.2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2" width="15" customWidth="1"/>
    <col min="13" max="13" width="16.5703125" customWidth="1"/>
    <col min="14" max="14" width="16.28515625" customWidth="1"/>
    <col min="15" max="15" width="15.7109375" customWidth="1"/>
    <col min="16" max="16" width="17.7109375" customWidth="1"/>
  </cols>
  <sheetData>
    <row r="1" spans="1:16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8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47.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4" t="s">
        <v>16</v>
      </c>
    </row>
    <row r="4" spans="1:16" ht="15.75" x14ac:dyDescent="0.25">
      <c r="A4" s="7" t="s">
        <v>17</v>
      </c>
      <c r="B4" s="7" t="s">
        <v>18</v>
      </c>
      <c r="C4" s="8">
        <v>4224.4799999999996</v>
      </c>
      <c r="D4" s="8">
        <v>2619.1799999999998</v>
      </c>
      <c r="E4" s="8">
        <v>105.6</v>
      </c>
      <c r="F4" s="8">
        <v>3168.36</v>
      </c>
      <c r="G4" s="8">
        <v>975.46</v>
      </c>
      <c r="H4" s="8">
        <v>0</v>
      </c>
      <c r="I4" s="8">
        <v>0</v>
      </c>
      <c r="J4" s="8">
        <v>0</v>
      </c>
      <c r="K4" s="9">
        <f t="shared" ref="K4:K10" si="0">SUM(C4:J4)</f>
        <v>11093.080000000002</v>
      </c>
      <c r="L4" s="10">
        <v>-1799.74</v>
      </c>
      <c r="M4" s="10">
        <v>-1552.99</v>
      </c>
      <c r="N4" s="10">
        <v>-922.56</v>
      </c>
      <c r="O4" s="11">
        <f>L4+M4+N4</f>
        <v>-4275.29</v>
      </c>
      <c r="P4" s="12">
        <f t="shared" ref="P4:P9" si="1">K4+O4</f>
        <v>6817.7900000000018</v>
      </c>
    </row>
    <row r="5" spans="1:16" ht="15.75" x14ac:dyDescent="0.25">
      <c r="A5" s="7" t="s">
        <v>19</v>
      </c>
      <c r="B5" s="7" t="s">
        <v>20</v>
      </c>
      <c r="C5" s="8">
        <v>4108.18</v>
      </c>
      <c r="D5" s="8">
        <v>2382.7399999999998</v>
      </c>
      <c r="E5" s="8">
        <v>105.6</v>
      </c>
      <c r="F5" s="8">
        <v>2054.09</v>
      </c>
      <c r="G5" s="8">
        <v>1038.8599999999999</v>
      </c>
      <c r="H5" s="8">
        <v>4791.9399999999996</v>
      </c>
      <c r="I5" s="8">
        <v>0</v>
      </c>
      <c r="J5" s="8">
        <v>0</v>
      </c>
      <c r="K5" s="9">
        <f t="shared" si="0"/>
        <v>14481.41</v>
      </c>
      <c r="L5" s="10">
        <v>-5188.07</v>
      </c>
      <c r="M5" s="10">
        <v>-1500.86</v>
      </c>
      <c r="N5" s="10">
        <v>-2650.04</v>
      </c>
      <c r="O5" s="11">
        <f t="shared" ref="O5:O9" si="2">L5+M5+N5</f>
        <v>-9338.9699999999993</v>
      </c>
      <c r="P5" s="12">
        <f t="shared" si="1"/>
        <v>5142.4400000000005</v>
      </c>
    </row>
    <row r="6" spans="1:16" ht="15.75" x14ac:dyDescent="0.25">
      <c r="A6" s="7" t="s">
        <v>21</v>
      </c>
      <c r="B6" s="7" t="s">
        <v>18</v>
      </c>
      <c r="C6" s="8">
        <v>4224.4799999999996</v>
      </c>
      <c r="D6" s="8">
        <v>2619.1799999999998</v>
      </c>
      <c r="E6" s="8">
        <v>105.6</v>
      </c>
      <c r="F6" s="8">
        <v>3168.36</v>
      </c>
      <c r="G6" s="8">
        <v>0</v>
      </c>
      <c r="H6" s="8">
        <v>0</v>
      </c>
      <c r="I6" s="8">
        <v>0</v>
      </c>
      <c r="J6" s="8">
        <v>0</v>
      </c>
      <c r="K6" s="9">
        <f t="shared" si="0"/>
        <v>10117.620000000001</v>
      </c>
      <c r="L6" s="10">
        <v>-824.28</v>
      </c>
      <c r="M6" s="10">
        <v>-1552.99</v>
      </c>
      <c r="N6" s="10">
        <v>0</v>
      </c>
      <c r="O6" s="11">
        <f t="shared" si="2"/>
        <v>-2377.27</v>
      </c>
      <c r="P6" s="12">
        <f t="shared" si="1"/>
        <v>7740.35</v>
      </c>
    </row>
    <row r="7" spans="1:16" ht="15.75" x14ac:dyDescent="0.25">
      <c r="A7" s="7" t="s">
        <v>22</v>
      </c>
      <c r="B7" s="7" t="s">
        <v>18</v>
      </c>
      <c r="C7" s="8">
        <v>4224.4799999999996</v>
      </c>
      <c r="D7" s="8">
        <v>3379.58</v>
      </c>
      <c r="E7" s="8">
        <v>52.8</v>
      </c>
      <c r="F7" s="8">
        <v>3168.36</v>
      </c>
      <c r="G7" s="8">
        <v>1038.8599999999999</v>
      </c>
      <c r="H7" s="8">
        <v>0</v>
      </c>
      <c r="I7" s="8">
        <v>0</v>
      </c>
      <c r="J7" s="8">
        <v>0</v>
      </c>
      <c r="K7" s="9">
        <f t="shared" si="0"/>
        <v>11864.08</v>
      </c>
      <c r="L7" s="10">
        <v>-2570.7399999999998</v>
      </c>
      <c r="M7" s="10">
        <v>-1619.65</v>
      </c>
      <c r="N7" s="10">
        <v>0</v>
      </c>
      <c r="O7" s="11">
        <f t="shared" si="2"/>
        <v>-4190.3899999999994</v>
      </c>
      <c r="P7" s="12">
        <f t="shared" si="1"/>
        <v>7673.6900000000005</v>
      </c>
    </row>
    <row r="8" spans="1:16" ht="15.75" x14ac:dyDescent="0.25">
      <c r="A8" s="7" t="s">
        <v>23</v>
      </c>
      <c r="B8" s="7" t="s">
        <v>18</v>
      </c>
      <c r="C8" s="8">
        <v>4224.4799999999996</v>
      </c>
      <c r="D8" s="8">
        <v>3041.63</v>
      </c>
      <c r="E8" s="8">
        <v>0</v>
      </c>
      <c r="F8" s="8">
        <v>3168.36</v>
      </c>
      <c r="G8" s="8">
        <v>0</v>
      </c>
      <c r="H8" s="8">
        <v>0</v>
      </c>
      <c r="I8" s="8">
        <v>0</v>
      </c>
      <c r="J8" s="8">
        <v>0</v>
      </c>
      <c r="K8" s="9">
        <f t="shared" si="0"/>
        <v>10434.469999999999</v>
      </c>
      <c r="L8" s="10">
        <v>-1141.1300000000001</v>
      </c>
      <c r="M8" s="10">
        <v>-1686.31</v>
      </c>
      <c r="N8" s="10">
        <v>-2658.64</v>
      </c>
      <c r="O8" s="11">
        <f t="shared" si="2"/>
        <v>-5486.08</v>
      </c>
      <c r="P8" s="12">
        <f t="shared" si="1"/>
        <v>4948.3899999999994</v>
      </c>
    </row>
    <row r="9" spans="1:16" ht="15.75" x14ac:dyDescent="0.25">
      <c r="A9" s="7" t="s">
        <v>24</v>
      </c>
      <c r="B9" s="7" t="s">
        <v>20</v>
      </c>
      <c r="C9" s="8">
        <v>4108.18</v>
      </c>
      <c r="D9" s="8">
        <v>2218.42</v>
      </c>
      <c r="E9" s="8">
        <v>0</v>
      </c>
      <c r="F9" s="8">
        <v>2054.09</v>
      </c>
      <c r="G9" s="8">
        <v>0</v>
      </c>
      <c r="H9" s="8">
        <v>4190.3500000000004</v>
      </c>
      <c r="I9" s="8">
        <v>0</v>
      </c>
      <c r="J9" s="8">
        <v>0</v>
      </c>
      <c r="K9" s="9">
        <f t="shared" si="0"/>
        <v>12571.04</v>
      </c>
      <c r="L9" s="10">
        <v>-3277.7</v>
      </c>
      <c r="M9" s="10">
        <v>-1686.31</v>
      </c>
      <c r="N9" s="10">
        <v>-970.07</v>
      </c>
      <c r="O9" s="11">
        <f t="shared" si="2"/>
        <v>-5934.08</v>
      </c>
      <c r="P9" s="12">
        <f t="shared" si="1"/>
        <v>6636.9600000000009</v>
      </c>
    </row>
    <row r="10" spans="1:16" ht="15.75" x14ac:dyDescent="0.25">
      <c r="A10" s="13" t="s">
        <v>25</v>
      </c>
      <c r="B10" s="13"/>
      <c r="C10" s="14">
        <f t="shared" ref="C10:I10" si="3">SUM(C4:C9)</f>
        <v>25114.28</v>
      </c>
      <c r="D10" s="14">
        <f t="shared" si="3"/>
        <v>16260.730000000001</v>
      </c>
      <c r="E10" s="14">
        <f t="shared" si="3"/>
        <v>369.59999999999997</v>
      </c>
      <c r="F10" s="14">
        <f t="shared" si="3"/>
        <v>16781.620000000003</v>
      </c>
      <c r="G10" s="14">
        <f t="shared" si="3"/>
        <v>3053.18</v>
      </c>
      <c r="H10" s="14">
        <f t="shared" si="3"/>
        <v>8982.2900000000009</v>
      </c>
      <c r="I10" s="14">
        <f t="shared" si="3"/>
        <v>0</v>
      </c>
      <c r="J10" s="14">
        <f>SUM(J4:J9)</f>
        <v>0</v>
      </c>
      <c r="K10" s="9">
        <f t="shared" si="0"/>
        <v>70561.700000000012</v>
      </c>
      <c r="L10" s="15">
        <f>SUM(L4:L9)</f>
        <v>-14801.66</v>
      </c>
      <c r="M10" s="15">
        <f>SUM(M4:M9)</f>
        <v>-9599.1099999999988</v>
      </c>
      <c r="N10" s="15">
        <f>SUM(N4:N9)</f>
        <v>-7201.3099999999995</v>
      </c>
      <c r="O10" s="16">
        <f>SUM(O4:O9)</f>
        <v>-31602.080000000002</v>
      </c>
      <c r="P10" s="14">
        <f>SUM(P4:P9)</f>
        <v>38959.620000000003</v>
      </c>
    </row>
    <row r="11" spans="1:16" ht="15.75" x14ac:dyDescent="0.25">
      <c r="O11" s="17"/>
    </row>
    <row r="12" spans="1:16" x14ac:dyDescent="0.25">
      <c r="O12" s="18"/>
      <c r="P12" s="19"/>
    </row>
  </sheetData>
  <mergeCells count="3">
    <mergeCell ref="A1:P1"/>
    <mergeCell ref="A2:P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2016-04-06T17:01:04Z</dcterms:created>
  <dcterms:modified xsi:type="dcterms:W3CDTF">2016-04-06T17:11:53Z</dcterms:modified>
</cp:coreProperties>
</file>